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5480" windowHeight="9795" tabRatio="524"/>
  </bookViews>
  <sheets>
    <sheet name="прил.2 " sheetId="15" r:id="rId1"/>
  </sheets>
  <externalReferences>
    <externalReference r:id="rId2"/>
  </externalReferences>
  <calcPr calcId="114210" calcMode="autoNoTable" calcOnSave="0"/>
</workbook>
</file>

<file path=xl/calcChain.xml><?xml version="1.0" encoding="utf-8"?>
<calcChain xmlns="http://schemas.openxmlformats.org/spreadsheetml/2006/main">
  <c r="AA28" i="15"/>
  <c r="V28"/>
  <c r="Q28"/>
  <c r="Q27"/>
  <c r="L27"/>
  <c r="L26"/>
  <c r="G27"/>
  <c r="G26"/>
  <c r="AA24"/>
  <c r="V24"/>
  <c r="Q24"/>
  <c r="Q23"/>
  <c r="L23"/>
  <c r="L22"/>
  <c r="G23"/>
  <c r="G22"/>
  <c r="AA20"/>
  <c r="V20"/>
  <c r="Q20"/>
  <c r="Q19"/>
  <c r="L19"/>
  <c r="L18"/>
  <c r="G19"/>
  <c r="G18"/>
  <c r="AA16"/>
  <c r="V16"/>
  <c r="Q16"/>
  <c r="L15"/>
  <c r="G15"/>
  <c r="A34"/>
</calcChain>
</file>

<file path=xl/sharedStrings.xml><?xml version="1.0" encoding="utf-8"?>
<sst xmlns="http://schemas.openxmlformats.org/spreadsheetml/2006/main" count="121" uniqueCount="81">
  <si>
    <t>объем бюджетных ассигнований на содержание имущества</t>
  </si>
  <si>
    <t>наименование показателя/единица измерения объёма муниципальных услуг (работ)</t>
  </si>
  <si>
    <t xml:space="preserve">объем муниципальных услуг (работ) в натуральном выражении </t>
  </si>
  <si>
    <t>норматив затрат на оказание единицы муниципальной услуги (выполнение работы)</t>
  </si>
  <si>
    <t>Наименование муниципальной  услуги (работы)</t>
  </si>
  <si>
    <t xml:space="preserve">Оказание скорой медицинской помощи </t>
  </si>
  <si>
    <t>вызов</t>
  </si>
  <si>
    <t xml:space="preserve">Оказание первичной медико-санитарной помощи в амбулаторных условиях </t>
  </si>
  <si>
    <t>посещение</t>
  </si>
  <si>
    <t xml:space="preserve">Оказание первичной медико-санитарной помощи в условиях дневных стационаров </t>
  </si>
  <si>
    <t>паценто-день</t>
  </si>
  <si>
    <t xml:space="preserve">Оказание первичной медико-санитарной помощи в стационарных условиях </t>
  </si>
  <si>
    <t>койко-день</t>
  </si>
  <si>
    <t>объем бюджетных ассигнований на оказание муниципальной услуги (выполнение работы)</t>
  </si>
  <si>
    <t>объем бюджетных ассигнований на финансовое обеспечение оказания муниципальной услуги (работы)</t>
  </si>
  <si>
    <t>Отчетный год</t>
  </si>
  <si>
    <t>Текущий год</t>
  </si>
  <si>
    <t>Очередной год</t>
  </si>
  <si>
    <t>Первый год планового периода</t>
  </si>
  <si>
    <t>Второй год планового периода</t>
  </si>
  <si>
    <t>Часть 1 "Услуги"</t>
  </si>
  <si>
    <t>Часчть 2 "Работы"</t>
  </si>
  <si>
    <t>тыс. руб</t>
  </si>
  <si>
    <t>Муниципальное задание</t>
  </si>
  <si>
    <t>Муниципальное бюджетное лечебно-профилактическое учреждение "Центральная городская больница города Югорска"</t>
  </si>
  <si>
    <t>(наименование учреждения города Югорска"</t>
  </si>
  <si>
    <t>Объем бюджетных ассигнований на финансовое обеспечение выполнения муниципального задания на оказание муниципальных услуг (выполнение муниципальных работ)</t>
  </si>
  <si>
    <r>
      <t xml:space="preserve">на </t>
    </r>
    <r>
      <rPr>
        <b/>
        <sz val="12"/>
        <rFont val="Times New Roman"/>
        <family val="1"/>
        <charset val="204"/>
      </rPr>
      <t>2012</t>
    </r>
    <r>
      <rPr>
        <sz val="12"/>
        <rFont val="Times New Roman"/>
        <family val="1"/>
        <charset val="204"/>
      </rPr>
      <t xml:space="preserve"> год и плановый период </t>
    </r>
    <r>
      <rPr>
        <b/>
        <sz val="12"/>
        <rFont val="Times New Roman"/>
        <family val="1"/>
        <charset val="204"/>
      </rPr>
      <t>2013 и 2014</t>
    </r>
    <r>
      <rPr>
        <sz val="12"/>
        <rFont val="Times New Roman"/>
        <family val="1"/>
        <charset val="204"/>
      </rPr>
      <t xml:space="preserve"> годов</t>
    </r>
  </si>
  <si>
    <t>* Данных об объемах финансирования за счет средств ОМС на 2013 и 2014 годы не поступало.</t>
  </si>
  <si>
    <t>объем бюджетных ассигнований на оказание муниципальной услуги (выполнение работы)*</t>
  </si>
  <si>
    <t>Норматив финансовых затрат на единицу объема медицинской помощи рассчитывается на скорую медицинскую помощь, фтизиатрию, психиатрию, венерологию, Вич, Спид и на оказание экстренной медицинской помощи гражданам без страхового полиса обязательного медицинского страхования.</t>
  </si>
  <si>
    <t xml:space="preserve"> Выполнение работ по обеспечению деятельности учреждений                                -средства муниципального бюдета</t>
  </si>
  <si>
    <t>-средства муниципального бюджета</t>
  </si>
  <si>
    <t>- средства окружного бюджета</t>
  </si>
  <si>
    <t>10020</t>
  </si>
  <si>
    <t>24890,0</t>
  </si>
  <si>
    <t>30569,5</t>
  </si>
  <si>
    <t>10200</t>
  </si>
  <si>
    <t>-средства ОМС</t>
  </si>
  <si>
    <t>267800</t>
  </si>
  <si>
    <t>42530</t>
  </si>
  <si>
    <t>61690,0</t>
  </si>
  <si>
    <t>100770,0</t>
  </si>
  <si>
    <t>112290</t>
  </si>
  <si>
    <t>257220</t>
  </si>
  <si>
    <t>98568,5</t>
  </si>
  <si>
    <t>121730,0</t>
  </si>
  <si>
    <t>281180</t>
  </si>
  <si>
    <t>45350</t>
  </si>
  <si>
    <t>209930,0</t>
  </si>
  <si>
    <t>43739,0</t>
  </si>
  <si>
    <t xml:space="preserve"> 46 583,0 </t>
  </si>
  <si>
    <t>48620,8</t>
  </si>
  <si>
    <t>180</t>
  </si>
  <si>
    <t>13220</t>
  </si>
  <si>
    <t>6230,0</t>
  </si>
  <si>
    <t>11910,0</t>
  </si>
  <si>
    <t>13380</t>
  </si>
  <si>
    <t>260</t>
  </si>
  <si>
    <t>9672,0</t>
  </si>
  <si>
    <t>639,0</t>
  </si>
  <si>
    <t>13590</t>
  </si>
  <si>
    <t>18080,0</t>
  </si>
  <si>
    <t>181,0</t>
  </si>
  <si>
    <t>193,0</t>
  </si>
  <si>
    <t>206,0</t>
  </si>
  <si>
    <t>70960</t>
  </si>
  <si>
    <t>950</t>
  </si>
  <si>
    <t>82240,0</t>
  </si>
  <si>
    <t>175500,0</t>
  </si>
  <si>
    <t>70890</t>
  </si>
  <si>
    <t>3580</t>
  </si>
  <si>
    <t>165287,0</t>
  </si>
  <si>
    <t>110 575,3</t>
  </si>
  <si>
    <t>67500</t>
  </si>
  <si>
    <t>1200</t>
  </si>
  <si>
    <t>230660,0</t>
  </si>
  <si>
    <t>32179,4</t>
  </si>
  <si>
    <t>34332,6</t>
  </si>
  <si>
    <t>35727,0</t>
  </si>
  <si>
    <t>Приложение к муниципальному заданию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</si>
</sst>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2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2" fontId="12" fillId="2" borderId="3" xfId="0" applyNumberFormat="1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/>
    <xf numFmtId="0" fontId="12" fillId="2" borderId="2" xfId="0" applyFont="1" applyFill="1" applyBorder="1"/>
    <xf numFmtId="0" fontId="12" fillId="2" borderId="10" xfId="0" applyFont="1" applyFill="1" applyBorder="1"/>
    <xf numFmtId="0" fontId="12" fillId="0" borderId="13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2" fontId="12" fillId="0" borderId="19" xfId="0" applyNumberFormat="1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2" fontId="12" fillId="2" borderId="19" xfId="0" applyNumberFormat="1" applyFont="1" applyFill="1" applyBorder="1" applyAlignment="1">
      <alignment horizontal="center" wrapText="1"/>
    </xf>
    <xf numFmtId="2" fontId="12" fillId="2" borderId="20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/>
    <xf numFmtId="49" fontId="12" fillId="0" borderId="2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2" fontId="12" fillId="2" borderId="10" xfId="0" applyNumberFormat="1" applyFont="1" applyFill="1" applyBorder="1" applyAlignment="1">
      <alignment horizont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/>
    <xf numFmtId="2" fontId="12" fillId="2" borderId="6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vertical="center" wrapText="1"/>
    </xf>
    <xf numFmtId="49" fontId="12" fillId="0" borderId="15" xfId="0" applyNumberFormat="1" applyFont="1" applyBorder="1" applyAlignment="1">
      <alignment vertical="center" wrapText="1"/>
    </xf>
    <xf numFmtId="49" fontId="12" fillId="0" borderId="16" xfId="0" applyNumberFormat="1" applyFont="1" applyBorder="1" applyAlignment="1">
      <alignment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2" fontId="12" fillId="2" borderId="19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2" fontId="12" fillId="2" borderId="10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2" fontId="12" fillId="2" borderId="14" xfId="0" applyNumberFormat="1" applyFont="1" applyFill="1" applyBorder="1" applyAlignment="1">
      <alignment vertical="center" wrapText="1"/>
    </xf>
    <xf numFmtId="2" fontId="12" fillId="2" borderId="15" xfId="0" applyNumberFormat="1" applyFont="1" applyFill="1" applyBorder="1" applyAlignment="1">
      <alignment vertical="center" wrapText="1"/>
    </xf>
    <xf numFmtId="2" fontId="12" fillId="2" borderId="16" xfId="0" applyNumberFormat="1" applyFont="1" applyFill="1" applyBorder="1" applyAlignment="1">
      <alignment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12" fillId="0" borderId="2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/>
    <xf numFmtId="0" fontId="12" fillId="2" borderId="6" xfId="0" applyFont="1" applyFill="1" applyBorder="1"/>
    <xf numFmtId="0" fontId="12" fillId="0" borderId="27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wrapText="1"/>
    </xf>
    <xf numFmtId="164" fontId="12" fillId="2" borderId="3" xfId="0" applyNumberFormat="1" applyFont="1" applyFill="1" applyBorder="1" applyAlignment="1" applyProtection="1">
      <alignment horizontal="center" wrapText="1"/>
      <protection locked="0"/>
    </xf>
    <xf numFmtId="165" fontId="12" fillId="2" borderId="3" xfId="0" applyNumberFormat="1" applyFont="1" applyFill="1" applyBorder="1" applyAlignment="1">
      <alignment horizontal="center" wrapText="1"/>
    </xf>
    <xf numFmtId="165" fontId="12" fillId="2" borderId="6" xfId="0" applyNumberFormat="1" applyFont="1" applyFill="1" applyBorder="1" applyAlignment="1">
      <alignment horizontal="center" wrapText="1"/>
    </xf>
    <xf numFmtId="0" fontId="12" fillId="2" borderId="19" xfId="0" applyFont="1" applyFill="1" applyBorder="1" applyAlignment="1">
      <alignment horizontal="center" vertical="center" textRotation="90" wrapText="1"/>
    </xf>
    <xf numFmtId="49" fontId="14" fillId="2" borderId="18" xfId="0" applyNumberFormat="1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right"/>
    </xf>
    <xf numFmtId="0" fontId="12" fillId="2" borderId="1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0" borderId="28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textRotation="90" wrapText="1"/>
    </xf>
    <xf numFmtId="49" fontId="14" fillId="0" borderId="23" xfId="0" applyNumberFormat="1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textRotation="90" wrapText="1"/>
    </xf>
    <xf numFmtId="0" fontId="13" fillId="0" borderId="33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textRotation="90" wrapText="1"/>
    </xf>
    <xf numFmtId="49" fontId="13" fillId="0" borderId="28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49" fontId="14" fillId="0" borderId="18" xfId="0" applyNumberFormat="1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ullabaeva_EA/&#1052;&#1086;&#1080;%20&#1076;&#1086;&#1082;&#1091;&#1084;&#1077;&#1085;&#1090;&#1099;/&#1044;&#1086;&#1082;&#1091;&#1084;&#1077;&#1085;&#1090;&#1099;%20&#1052;&#1091;&#1083;&#1083;&#1072;&#1073;&#1072;&#1077;&#1074;&#1086;&#1081;/&#1073;&#1102;&#1076;&#1078;&#1077;&#1090;/&#1041;&#1102;&#1076;&#1078;&#1077;&#1090;%202012-2014/&#1052;&#1077;&#1090;&#1086;&#1076;&#1080;&#1095;&#1077;&#1089;&#1082;&#1080;&#1077;%20&#1088;&#1077;&#1082;&#1086;&#1084;&#1077;&#1085;&#1076;&#1072;&#1094;&#1080;&#1080;%20&#1087;&#1086;%20&#1087;&#1083;&#1072;&#1085;&#1080;&#1088;&#1086;&#1074;&#1072;&#1085;&#1080;&#1102;%20&#1073;&#1102;&#1076;&#1078;&#1077;&#1090;&#1085;&#1099;&#1093;%20&#1072;&#1089;&#1089;&#1075;&#1085;&#1086;&#1074;&#1072;&#1085;&#1080;&#1081;/&#1055;&#1088;&#1080;&#1083;&#1086;&#1078;&#1077;&#1085;&#1080;&#1077;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.2 "/>
    </sheetNames>
    <sheetDataSet>
      <sheetData sheetId="0">
        <row r="25">
          <cell r="A25" t="str">
            <v>Нормативы финансовых затрат на средства окружного бюджета (субвенцию) и средства фонда обязательного страхования устанавливаются с ежегодно утверждаемой программой государственных гарантий оказания гражданам Российской федерации бесплатной медицинской пом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A46"/>
  <sheetViews>
    <sheetView tabSelected="1" topLeftCell="K1" zoomScale="90" workbookViewId="0">
      <selection activeCell="A4" sqref="A4:AA4"/>
    </sheetView>
  </sheetViews>
  <sheetFormatPr defaultRowHeight="15"/>
  <cols>
    <col min="1" max="1" width="23.42578125" style="1" customWidth="1"/>
    <col min="2" max="2" width="9.5703125" style="1" customWidth="1"/>
    <col min="3" max="3" width="7.140625" style="2" customWidth="1"/>
    <col min="4" max="4" width="7.28515625" style="2" customWidth="1"/>
    <col min="5" max="5" width="8" style="2" customWidth="1"/>
    <col min="6" max="6" width="6.85546875" style="2" customWidth="1"/>
    <col min="7" max="7" width="8" style="2" customWidth="1"/>
    <col min="8" max="8" width="6.85546875" style="2" customWidth="1"/>
    <col min="9" max="9" width="7.7109375" style="2" customWidth="1"/>
    <col min="10" max="10" width="8.5703125" style="1" customWidth="1"/>
    <col min="11" max="11" width="6.140625" style="1" customWidth="1"/>
    <col min="12" max="12" width="9.5703125" style="1" customWidth="1"/>
    <col min="13" max="13" width="6.5703125" style="1" customWidth="1"/>
    <col min="14" max="14" width="7.28515625" style="1" customWidth="1"/>
    <col min="15" max="15" width="8.140625" style="1" customWidth="1"/>
    <col min="16" max="16" width="7.7109375" style="1" customWidth="1"/>
    <col min="17" max="17" width="8.28515625" style="1" customWidth="1"/>
    <col min="18" max="18" width="7.5703125" style="1" customWidth="1"/>
    <col min="19" max="19" width="7.7109375" style="1" customWidth="1"/>
    <col min="20" max="20" width="8.7109375" style="1" customWidth="1"/>
    <col min="21" max="21" width="7.7109375" style="1" customWidth="1"/>
    <col min="22" max="22" width="8.7109375" style="1" customWidth="1"/>
    <col min="23" max="23" width="8.5703125" style="1" customWidth="1"/>
    <col min="24" max="24" width="7.7109375" style="1" customWidth="1"/>
    <col min="25" max="25" width="8.140625" style="1" customWidth="1"/>
    <col min="26" max="26" width="6.7109375" style="1" customWidth="1"/>
    <col min="27" max="27" width="8.28515625" style="1" customWidth="1"/>
    <col min="28" max="16384" width="9.140625" style="1"/>
  </cols>
  <sheetData>
    <row r="1" spans="1:27" ht="15.75">
      <c r="U1" s="124" t="s">
        <v>80</v>
      </c>
      <c r="V1" s="124"/>
      <c r="W1" s="124"/>
      <c r="X1" s="124"/>
      <c r="Y1" s="124"/>
      <c r="Z1" s="124"/>
      <c r="AA1" s="124"/>
    </row>
    <row r="2" spans="1:27">
      <c r="C2" s="4"/>
      <c r="D2" s="4"/>
      <c r="E2" s="4"/>
      <c r="F2" s="4"/>
      <c r="G2" s="4"/>
      <c r="H2" s="5"/>
      <c r="I2" s="5"/>
      <c r="J2" s="5"/>
      <c r="L2" s="3"/>
      <c r="M2" s="6"/>
    </row>
    <row r="3" spans="1:27" ht="18.75">
      <c r="A3" s="126" t="s">
        <v>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</row>
    <row r="4" spans="1:27" ht="15.75">
      <c r="A4" s="127" t="s">
        <v>24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1:27" ht="9" customHeight="1">
      <c r="A5" s="128" t="s">
        <v>25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</row>
    <row r="6" spans="1:27" ht="15.75">
      <c r="A6" s="129" t="s">
        <v>27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</row>
    <row r="7" spans="1:27" ht="15.7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5.75">
      <c r="A8" s="127" t="s">
        <v>26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</row>
    <row r="9" spans="1:27" ht="16.5" thickBot="1">
      <c r="A9" s="15"/>
      <c r="B9" s="15"/>
      <c r="C9" s="16"/>
      <c r="D9" s="16"/>
      <c r="E9" s="16"/>
      <c r="F9" s="16"/>
      <c r="G9" s="16"/>
      <c r="H9" s="16"/>
      <c r="I9" s="16"/>
      <c r="J9" s="17"/>
      <c r="K9" s="13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 t="s">
        <v>22</v>
      </c>
    </row>
    <row r="10" spans="1:27" ht="15.75" customHeight="1">
      <c r="A10" s="141" t="s">
        <v>4</v>
      </c>
      <c r="B10" s="145" t="s">
        <v>1</v>
      </c>
      <c r="C10" s="148" t="s">
        <v>15</v>
      </c>
      <c r="D10" s="149"/>
      <c r="E10" s="149"/>
      <c r="F10" s="149"/>
      <c r="G10" s="150"/>
      <c r="H10" s="136" t="s">
        <v>16</v>
      </c>
      <c r="I10" s="137"/>
      <c r="J10" s="137"/>
      <c r="K10" s="137"/>
      <c r="L10" s="138"/>
      <c r="M10" s="130" t="s">
        <v>17</v>
      </c>
      <c r="N10" s="131"/>
      <c r="O10" s="131"/>
      <c r="P10" s="131"/>
      <c r="Q10" s="132"/>
      <c r="R10" s="133" t="s">
        <v>18</v>
      </c>
      <c r="S10" s="134"/>
      <c r="T10" s="134"/>
      <c r="U10" s="134"/>
      <c r="V10" s="135"/>
      <c r="W10" s="133" t="s">
        <v>19</v>
      </c>
      <c r="X10" s="134"/>
      <c r="Y10" s="134"/>
      <c r="Z10" s="134"/>
      <c r="AA10" s="135"/>
    </row>
    <row r="11" spans="1:27" ht="25.5" customHeight="1">
      <c r="A11" s="142"/>
      <c r="B11" s="146"/>
      <c r="C11" s="143" t="s">
        <v>2</v>
      </c>
      <c r="D11" s="151" t="s">
        <v>3</v>
      </c>
      <c r="E11" s="139" t="s">
        <v>13</v>
      </c>
      <c r="F11" s="125" t="s">
        <v>0</v>
      </c>
      <c r="G11" s="122" t="s">
        <v>14</v>
      </c>
      <c r="H11" s="153" t="s">
        <v>2</v>
      </c>
      <c r="I11" s="139" t="s">
        <v>3</v>
      </c>
      <c r="J11" s="139" t="s">
        <v>13</v>
      </c>
      <c r="K11" s="125" t="s">
        <v>0</v>
      </c>
      <c r="L11" s="122" t="s">
        <v>14</v>
      </c>
      <c r="M11" s="123" t="s">
        <v>2</v>
      </c>
      <c r="N11" s="125" t="s">
        <v>3</v>
      </c>
      <c r="O11" s="125" t="s">
        <v>13</v>
      </c>
      <c r="P11" s="125" t="s">
        <v>0</v>
      </c>
      <c r="Q11" s="122" t="s">
        <v>14</v>
      </c>
      <c r="R11" s="123" t="s">
        <v>2</v>
      </c>
      <c r="S11" s="125" t="s">
        <v>3</v>
      </c>
      <c r="T11" s="125" t="s">
        <v>29</v>
      </c>
      <c r="U11" s="125" t="s">
        <v>0</v>
      </c>
      <c r="V11" s="122" t="s">
        <v>14</v>
      </c>
      <c r="W11" s="123" t="s">
        <v>2</v>
      </c>
      <c r="X11" s="125" t="s">
        <v>3</v>
      </c>
      <c r="Y11" s="125" t="s">
        <v>29</v>
      </c>
      <c r="Z11" s="125" t="s">
        <v>0</v>
      </c>
      <c r="AA11" s="122" t="s">
        <v>14</v>
      </c>
    </row>
    <row r="12" spans="1:27" ht="149.25" customHeight="1">
      <c r="A12" s="142"/>
      <c r="B12" s="147"/>
      <c r="C12" s="144"/>
      <c r="D12" s="152"/>
      <c r="E12" s="139"/>
      <c r="F12" s="125"/>
      <c r="G12" s="122"/>
      <c r="H12" s="153"/>
      <c r="I12" s="139"/>
      <c r="J12" s="139"/>
      <c r="K12" s="125"/>
      <c r="L12" s="122"/>
      <c r="M12" s="123"/>
      <c r="N12" s="125"/>
      <c r="O12" s="125"/>
      <c r="P12" s="125"/>
      <c r="Q12" s="122"/>
      <c r="R12" s="123"/>
      <c r="S12" s="125"/>
      <c r="T12" s="125"/>
      <c r="U12" s="125"/>
      <c r="V12" s="122"/>
      <c r="W12" s="123"/>
      <c r="X12" s="125"/>
      <c r="Y12" s="125"/>
      <c r="Z12" s="125"/>
      <c r="AA12" s="122"/>
    </row>
    <row r="13" spans="1:27" ht="18" customHeight="1" thickBot="1">
      <c r="A13" s="30" t="s">
        <v>20</v>
      </c>
      <c r="B13" s="31"/>
      <c r="C13" s="32"/>
      <c r="D13" s="21"/>
      <c r="E13" s="21"/>
      <c r="F13" s="21"/>
      <c r="G13" s="33"/>
      <c r="H13" s="34"/>
      <c r="I13" s="35"/>
      <c r="J13" s="35"/>
      <c r="K13" s="35"/>
      <c r="L13" s="36"/>
      <c r="M13" s="37"/>
      <c r="N13" s="38"/>
      <c r="O13" s="38"/>
      <c r="P13" s="38"/>
      <c r="Q13" s="39"/>
      <c r="R13" s="40"/>
      <c r="S13" s="41"/>
      <c r="T13" s="41"/>
      <c r="U13" s="41"/>
      <c r="V13" s="42"/>
      <c r="W13" s="40"/>
      <c r="X13" s="41"/>
      <c r="Y13" s="41"/>
      <c r="Z13" s="41"/>
      <c r="AA13" s="42"/>
    </row>
    <row r="14" spans="1:27" ht="25.5">
      <c r="A14" s="43" t="s">
        <v>5</v>
      </c>
      <c r="B14" s="159" t="s">
        <v>6</v>
      </c>
      <c r="C14" s="44"/>
      <c r="D14" s="45"/>
      <c r="E14" s="45"/>
      <c r="F14" s="45"/>
      <c r="G14" s="46"/>
      <c r="H14" s="44"/>
      <c r="I14" s="45"/>
      <c r="J14" s="45"/>
      <c r="K14" s="45"/>
      <c r="L14" s="46"/>
      <c r="M14" s="44"/>
      <c r="N14" s="45"/>
      <c r="O14" s="45"/>
      <c r="P14" s="45"/>
      <c r="Q14" s="46"/>
      <c r="R14" s="44"/>
      <c r="S14" s="45"/>
      <c r="T14" s="45"/>
      <c r="U14" s="45"/>
      <c r="V14" s="46"/>
      <c r="W14" s="44"/>
      <c r="X14" s="45"/>
      <c r="Y14" s="45"/>
      <c r="Z14" s="45"/>
      <c r="AA14" s="46"/>
    </row>
    <row r="15" spans="1:27" ht="25.5">
      <c r="A15" s="47" t="s">
        <v>32</v>
      </c>
      <c r="B15" s="160"/>
      <c r="C15" s="48" t="s">
        <v>34</v>
      </c>
      <c r="D15" s="49"/>
      <c r="E15" s="50" t="s">
        <v>35</v>
      </c>
      <c r="F15" s="49"/>
      <c r="G15" s="51" t="str">
        <f>E15</f>
        <v>24890,0</v>
      </c>
      <c r="H15" s="48" t="s">
        <v>37</v>
      </c>
      <c r="I15" s="19"/>
      <c r="J15" s="50" t="s">
        <v>36</v>
      </c>
      <c r="K15" s="19"/>
      <c r="L15" s="51" t="str">
        <f>J15</f>
        <v>30569,5</v>
      </c>
      <c r="M15" s="52"/>
      <c r="N15" s="53"/>
      <c r="O15" s="54"/>
      <c r="P15" s="55"/>
      <c r="Q15" s="56"/>
      <c r="R15" s="52"/>
      <c r="S15" s="53"/>
      <c r="T15" s="54"/>
      <c r="U15" s="55"/>
      <c r="V15" s="57"/>
      <c r="W15" s="52"/>
      <c r="X15" s="53"/>
      <c r="Y15" s="54"/>
      <c r="Z15" s="58"/>
      <c r="AA15" s="57"/>
    </row>
    <row r="16" spans="1:27" ht="26.25" thickBot="1">
      <c r="A16" s="59" t="s">
        <v>33</v>
      </c>
      <c r="B16" s="161"/>
      <c r="C16" s="60"/>
      <c r="D16" s="61"/>
      <c r="E16" s="62"/>
      <c r="F16" s="61"/>
      <c r="G16" s="63"/>
      <c r="H16" s="60"/>
      <c r="I16" s="25"/>
      <c r="J16" s="62"/>
      <c r="K16" s="25"/>
      <c r="L16" s="63"/>
      <c r="M16" s="64" t="s">
        <v>37</v>
      </c>
      <c r="N16" s="65">
        <v>3163.8</v>
      </c>
      <c r="O16" s="117">
        <v>28236</v>
      </c>
      <c r="P16" s="41"/>
      <c r="Q16" s="118">
        <f>O16</f>
        <v>28236</v>
      </c>
      <c r="R16" s="64" t="s">
        <v>37</v>
      </c>
      <c r="S16" s="67">
        <v>3435</v>
      </c>
      <c r="T16" s="67">
        <v>30071</v>
      </c>
      <c r="U16" s="68"/>
      <c r="V16" s="70">
        <f>T16</f>
        <v>30071</v>
      </c>
      <c r="W16" s="64" t="s">
        <v>37</v>
      </c>
      <c r="X16" s="65">
        <v>3726.5</v>
      </c>
      <c r="Y16" s="67">
        <v>31876</v>
      </c>
      <c r="Z16" s="68"/>
      <c r="AA16" s="70">
        <f>Y16</f>
        <v>31876</v>
      </c>
    </row>
    <row r="17" spans="1:27" ht="40.5" customHeight="1">
      <c r="A17" s="71" t="s">
        <v>7</v>
      </c>
      <c r="B17" s="159" t="s">
        <v>8</v>
      </c>
      <c r="C17" s="72"/>
      <c r="D17" s="73"/>
      <c r="E17" s="73"/>
      <c r="F17" s="73"/>
      <c r="G17" s="74"/>
      <c r="H17" s="72"/>
      <c r="I17" s="73"/>
      <c r="J17" s="73"/>
      <c r="K17" s="73"/>
      <c r="L17" s="74"/>
      <c r="M17" s="72"/>
      <c r="N17" s="73"/>
      <c r="O17" s="73"/>
      <c r="P17" s="73"/>
      <c r="Q17" s="74"/>
      <c r="R17" s="72"/>
      <c r="S17" s="73"/>
      <c r="T17" s="73"/>
      <c r="U17" s="73"/>
      <c r="V17" s="74"/>
      <c r="W17" s="72"/>
      <c r="X17" s="73"/>
      <c r="Y17" s="73"/>
      <c r="Z17" s="73"/>
      <c r="AA17" s="74"/>
    </row>
    <row r="18" spans="1:27" ht="29.25" customHeight="1">
      <c r="A18" s="47" t="s">
        <v>32</v>
      </c>
      <c r="B18" s="160"/>
      <c r="C18" s="75" t="s">
        <v>40</v>
      </c>
      <c r="D18" s="76"/>
      <c r="E18" s="77" t="s">
        <v>42</v>
      </c>
      <c r="F18" s="76"/>
      <c r="G18" s="51" t="str">
        <f>E18</f>
        <v>100770,0</v>
      </c>
      <c r="H18" s="75" t="s">
        <v>43</v>
      </c>
      <c r="I18" s="24"/>
      <c r="J18" s="77" t="s">
        <v>45</v>
      </c>
      <c r="K18" s="24"/>
      <c r="L18" s="78" t="str">
        <f>J18</f>
        <v>98568,5</v>
      </c>
      <c r="M18" s="79"/>
      <c r="N18" s="80"/>
      <c r="O18" s="81"/>
      <c r="P18" s="55"/>
      <c r="Q18" s="56"/>
      <c r="R18" s="79"/>
      <c r="S18" s="80"/>
      <c r="T18" s="81"/>
      <c r="U18" s="58"/>
      <c r="V18" s="57"/>
      <c r="W18" s="79"/>
      <c r="X18" s="80"/>
      <c r="Y18" s="81"/>
      <c r="Z18" s="58"/>
      <c r="AA18" s="57"/>
    </row>
    <row r="19" spans="1:27" ht="26.25" customHeight="1">
      <c r="A19" s="82" t="s">
        <v>38</v>
      </c>
      <c r="B19" s="160"/>
      <c r="C19" s="75" t="s">
        <v>39</v>
      </c>
      <c r="D19" s="76"/>
      <c r="E19" s="77" t="s">
        <v>41</v>
      </c>
      <c r="F19" s="76"/>
      <c r="G19" s="51" t="str">
        <f>E19</f>
        <v>61690,0</v>
      </c>
      <c r="H19" s="75" t="s">
        <v>44</v>
      </c>
      <c r="I19" s="24"/>
      <c r="J19" s="77" t="s">
        <v>46</v>
      </c>
      <c r="K19" s="24"/>
      <c r="L19" s="78" t="str">
        <f>J19</f>
        <v>121730,0</v>
      </c>
      <c r="M19" s="79" t="s">
        <v>47</v>
      </c>
      <c r="N19" s="80"/>
      <c r="O19" s="81" t="s">
        <v>49</v>
      </c>
      <c r="P19" s="55"/>
      <c r="Q19" s="83" t="str">
        <f>O19</f>
        <v>209930,0</v>
      </c>
      <c r="R19" s="52" t="s">
        <v>47</v>
      </c>
      <c r="S19" s="53"/>
      <c r="T19" s="84"/>
      <c r="U19" s="58"/>
      <c r="V19" s="57"/>
      <c r="W19" s="79" t="s">
        <v>47</v>
      </c>
      <c r="X19" s="80"/>
      <c r="Y19" s="81"/>
      <c r="Z19" s="58"/>
      <c r="AA19" s="57"/>
    </row>
    <row r="20" spans="1:27" ht="26.25" customHeight="1" thickBot="1">
      <c r="A20" s="59" t="s">
        <v>33</v>
      </c>
      <c r="B20" s="161"/>
      <c r="C20" s="60"/>
      <c r="D20" s="61"/>
      <c r="E20" s="62"/>
      <c r="F20" s="61"/>
      <c r="G20" s="85"/>
      <c r="H20" s="60"/>
      <c r="I20" s="25"/>
      <c r="J20" s="62"/>
      <c r="K20" s="25"/>
      <c r="L20" s="63"/>
      <c r="M20" s="64" t="s">
        <v>48</v>
      </c>
      <c r="N20" s="65">
        <v>403.6</v>
      </c>
      <c r="O20" s="86" t="s">
        <v>50</v>
      </c>
      <c r="P20" s="41"/>
      <c r="Q20" s="87" t="str">
        <f>O20</f>
        <v>43739,0</v>
      </c>
      <c r="R20" s="88" t="s">
        <v>48</v>
      </c>
      <c r="S20" s="89">
        <v>438.1</v>
      </c>
      <c r="T20" s="90" t="s">
        <v>51</v>
      </c>
      <c r="U20" s="68"/>
      <c r="V20" s="69" t="str">
        <f>T20</f>
        <v xml:space="preserve"> 46 583,0 </v>
      </c>
      <c r="W20" s="64" t="s">
        <v>48</v>
      </c>
      <c r="X20" s="65">
        <v>475.3</v>
      </c>
      <c r="Y20" s="86" t="s">
        <v>52</v>
      </c>
      <c r="Z20" s="68"/>
      <c r="AA20" s="69" t="str">
        <f>Y20</f>
        <v>48620,8</v>
      </c>
    </row>
    <row r="21" spans="1:27" ht="51">
      <c r="A21" s="71" t="s">
        <v>9</v>
      </c>
      <c r="B21" s="162" t="s">
        <v>10</v>
      </c>
      <c r="C21" s="91"/>
      <c r="D21" s="92"/>
      <c r="E21" s="92"/>
      <c r="F21" s="92"/>
      <c r="G21" s="93"/>
      <c r="H21" s="91"/>
      <c r="I21" s="92"/>
      <c r="J21" s="92"/>
      <c r="K21" s="92"/>
      <c r="L21" s="93"/>
      <c r="M21" s="91"/>
      <c r="N21" s="92"/>
      <c r="O21" s="92"/>
      <c r="P21" s="92"/>
      <c r="Q21" s="93"/>
      <c r="R21" s="91"/>
      <c r="S21" s="92"/>
      <c r="T21" s="92"/>
      <c r="U21" s="92"/>
      <c r="V21" s="93"/>
      <c r="W21" s="91"/>
      <c r="X21" s="92"/>
      <c r="Y21" s="92"/>
      <c r="Z21" s="92"/>
      <c r="AA21" s="93"/>
    </row>
    <row r="22" spans="1:27" ht="25.5">
      <c r="A22" s="47" t="s">
        <v>32</v>
      </c>
      <c r="B22" s="163"/>
      <c r="C22" s="48" t="s">
        <v>53</v>
      </c>
      <c r="D22" s="49"/>
      <c r="E22" s="50" t="s">
        <v>56</v>
      </c>
      <c r="F22" s="49"/>
      <c r="G22" s="51" t="str">
        <f>E22</f>
        <v>11910,0</v>
      </c>
      <c r="H22" s="48" t="s">
        <v>58</v>
      </c>
      <c r="I22" s="19"/>
      <c r="J22" s="50" t="s">
        <v>60</v>
      </c>
      <c r="K22" s="19"/>
      <c r="L22" s="51" t="str">
        <f>J22</f>
        <v>639,0</v>
      </c>
      <c r="M22" s="52"/>
      <c r="N22" s="55"/>
      <c r="O22" s="84"/>
      <c r="P22" s="55"/>
      <c r="Q22" s="83"/>
      <c r="R22" s="52"/>
      <c r="S22" s="55"/>
      <c r="T22" s="84"/>
      <c r="U22" s="55"/>
      <c r="V22" s="83"/>
      <c r="W22" s="52"/>
      <c r="X22" s="55"/>
      <c r="Y22" s="84"/>
      <c r="Z22" s="55"/>
      <c r="AA22" s="83"/>
    </row>
    <row r="23" spans="1:27">
      <c r="A23" s="82" t="s">
        <v>38</v>
      </c>
      <c r="B23" s="163"/>
      <c r="C23" s="48" t="s">
        <v>54</v>
      </c>
      <c r="D23" s="49"/>
      <c r="E23" s="50" t="s">
        <v>55</v>
      </c>
      <c r="F23" s="49"/>
      <c r="G23" s="51" t="str">
        <f>E23</f>
        <v>6230,0</v>
      </c>
      <c r="H23" s="48" t="s">
        <v>57</v>
      </c>
      <c r="I23" s="19"/>
      <c r="J23" s="50" t="s">
        <v>59</v>
      </c>
      <c r="K23" s="19"/>
      <c r="L23" s="51" t="str">
        <f>J23</f>
        <v>9672,0</v>
      </c>
      <c r="M23" s="52" t="s">
        <v>61</v>
      </c>
      <c r="N23" s="55"/>
      <c r="O23" s="84" t="s">
        <v>62</v>
      </c>
      <c r="P23" s="55"/>
      <c r="Q23" s="83" t="str">
        <f>O23</f>
        <v>18080,0</v>
      </c>
      <c r="R23" s="52" t="s">
        <v>61</v>
      </c>
      <c r="S23" s="55"/>
      <c r="T23" s="84"/>
      <c r="U23" s="55"/>
      <c r="V23" s="83"/>
      <c r="W23" s="52" t="s">
        <v>61</v>
      </c>
      <c r="X23" s="55"/>
      <c r="Y23" s="84"/>
      <c r="Z23" s="55"/>
      <c r="AA23" s="83"/>
    </row>
    <row r="24" spans="1:27" ht="26.25" thickBot="1">
      <c r="A24" s="59" t="s">
        <v>33</v>
      </c>
      <c r="B24" s="164"/>
      <c r="C24" s="94"/>
      <c r="D24" s="95"/>
      <c r="E24" s="96"/>
      <c r="F24" s="95"/>
      <c r="G24" s="85"/>
      <c r="H24" s="94"/>
      <c r="I24" s="21"/>
      <c r="J24" s="97"/>
      <c r="K24" s="21"/>
      <c r="L24" s="85"/>
      <c r="M24" s="88"/>
      <c r="N24" s="41"/>
      <c r="O24" s="90" t="s">
        <v>63</v>
      </c>
      <c r="P24" s="41"/>
      <c r="Q24" s="87" t="str">
        <f>O24</f>
        <v>181,0</v>
      </c>
      <c r="R24" s="88"/>
      <c r="S24" s="41"/>
      <c r="T24" s="90" t="s">
        <v>64</v>
      </c>
      <c r="U24" s="41"/>
      <c r="V24" s="87" t="str">
        <f>T24</f>
        <v>193,0</v>
      </c>
      <c r="W24" s="88"/>
      <c r="X24" s="41"/>
      <c r="Y24" s="90" t="s">
        <v>65</v>
      </c>
      <c r="Z24" s="41"/>
      <c r="AA24" s="87" t="str">
        <f>Y24</f>
        <v>206,0</v>
      </c>
    </row>
    <row r="25" spans="1:27" ht="35.25" customHeight="1">
      <c r="A25" s="71" t="s">
        <v>11</v>
      </c>
      <c r="B25" s="156" t="s">
        <v>12</v>
      </c>
      <c r="C25" s="72"/>
      <c r="D25" s="73"/>
      <c r="E25" s="73"/>
      <c r="F25" s="73"/>
      <c r="G25" s="74"/>
      <c r="H25" s="72"/>
      <c r="I25" s="73"/>
      <c r="J25" s="73"/>
      <c r="K25" s="73"/>
      <c r="L25" s="74"/>
      <c r="M25" s="72"/>
      <c r="N25" s="73"/>
      <c r="O25" s="73"/>
      <c r="P25" s="73"/>
      <c r="Q25" s="74"/>
      <c r="R25" s="72"/>
      <c r="S25" s="73"/>
      <c r="T25" s="73"/>
      <c r="U25" s="73"/>
      <c r="V25" s="74"/>
      <c r="W25" s="72"/>
      <c r="X25" s="73"/>
      <c r="Y25" s="73"/>
      <c r="Z25" s="73"/>
      <c r="AA25" s="74"/>
    </row>
    <row r="26" spans="1:27" ht="25.5" customHeight="1">
      <c r="A26" s="47" t="s">
        <v>32</v>
      </c>
      <c r="B26" s="157"/>
      <c r="C26" s="48" t="s">
        <v>67</v>
      </c>
      <c r="D26" s="26"/>
      <c r="E26" s="50" t="s">
        <v>69</v>
      </c>
      <c r="F26" s="26"/>
      <c r="G26" s="51" t="str">
        <f>E26</f>
        <v>175500,0</v>
      </c>
      <c r="H26" s="48" t="s">
        <v>71</v>
      </c>
      <c r="I26" s="26"/>
      <c r="J26" s="50" t="s">
        <v>73</v>
      </c>
      <c r="K26" s="19"/>
      <c r="L26" s="51" t="str">
        <f>J26</f>
        <v>110 575,3</v>
      </c>
      <c r="M26" s="52"/>
      <c r="N26" s="53"/>
      <c r="O26" s="84"/>
      <c r="P26" s="55"/>
      <c r="Q26" s="56"/>
      <c r="R26" s="52"/>
      <c r="S26" s="53"/>
      <c r="T26" s="84"/>
      <c r="U26" s="55"/>
      <c r="V26" s="83"/>
      <c r="W26" s="52"/>
      <c r="X26" s="53"/>
      <c r="Y26" s="84"/>
      <c r="Z26" s="55"/>
      <c r="AA26" s="83"/>
    </row>
    <row r="27" spans="1:27" ht="25.5" customHeight="1">
      <c r="A27" s="82" t="s">
        <v>38</v>
      </c>
      <c r="B27" s="157"/>
      <c r="C27" s="48" t="s">
        <v>66</v>
      </c>
      <c r="D27" s="26"/>
      <c r="E27" s="50" t="s">
        <v>68</v>
      </c>
      <c r="F27" s="26"/>
      <c r="G27" s="51" t="str">
        <f>E27</f>
        <v>82240,0</v>
      </c>
      <c r="H27" s="48" t="s">
        <v>70</v>
      </c>
      <c r="I27" s="26"/>
      <c r="J27" s="50" t="s">
        <v>72</v>
      </c>
      <c r="K27" s="19"/>
      <c r="L27" s="51" t="str">
        <f>J27</f>
        <v>165287,0</v>
      </c>
      <c r="M27" s="52" t="s">
        <v>74</v>
      </c>
      <c r="N27" s="53"/>
      <c r="O27" s="84" t="s">
        <v>76</v>
      </c>
      <c r="P27" s="55"/>
      <c r="Q27" s="56" t="str">
        <f>O27</f>
        <v>230660,0</v>
      </c>
      <c r="R27" s="52" t="s">
        <v>74</v>
      </c>
      <c r="S27" s="53"/>
      <c r="T27" s="84"/>
      <c r="U27" s="55"/>
      <c r="V27" s="83"/>
      <c r="W27" s="52" t="s">
        <v>74</v>
      </c>
      <c r="X27" s="53"/>
      <c r="Y27" s="84"/>
      <c r="Z27" s="55"/>
      <c r="AA27" s="83"/>
    </row>
    <row r="28" spans="1:27" ht="25.5" customHeight="1" thickBot="1">
      <c r="A28" s="59" t="s">
        <v>33</v>
      </c>
      <c r="B28" s="158"/>
      <c r="C28" s="94"/>
      <c r="D28" s="20"/>
      <c r="E28" s="96"/>
      <c r="F28" s="20"/>
      <c r="G28" s="85"/>
      <c r="H28" s="94"/>
      <c r="I28" s="20"/>
      <c r="J28" s="96"/>
      <c r="K28" s="21"/>
      <c r="L28" s="85"/>
      <c r="M28" s="88" t="s">
        <v>75</v>
      </c>
      <c r="N28" s="89">
        <v>2554.3000000000002</v>
      </c>
      <c r="O28" s="90" t="s">
        <v>77</v>
      </c>
      <c r="P28" s="41"/>
      <c r="Q28" s="66" t="str">
        <f>O28</f>
        <v>32179,4</v>
      </c>
      <c r="R28" s="88" t="s">
        <v>75</v>
      </c>
      <c r="S28" s="89">
        <v>2773.2</v>
      </c>
      <c r="T28" s="90" t="s">
        <v>78</v>
      </c>
      <c r="U28" s="41"/>
      <c r="V28" s="87" t="str">
        <f>T28</f>
        <v>34332,6</v>
      </c>
      <c r="W28" s="88" t="s">
        <v>75</v>
      </c>
      <c r="X28" s="89">
        <v>3008.6</v>
      </c>
      <c r="Y28" s="90" t="s">
        <v>79</v>
      </c>
      <c r="Z28" s="41"/>
      <c r="AA28" s="87" t="str">
        <f>Y28</f>
        <v>35727,0</v>
      </c>
    </row>
    <row r="29" spans="1:27" ht="15.75" thickBot="1">
      <c r="A29" s="99" t="s">
        <v>21</v>
      </c>
      <c r="B29" s="100"/>
      <c r="C29" s="27"/>
      <c r="D29" s="22"/>
      <c r="E29" s="23"/>
      <c r="F29" s="22"/>
      <c r="G29" s="101"/>
      <c r="H29" s="27"/>
      <c r="I29" s="22"/>
      <c r="J29" s="23"/>
      <c r="K29" s="25"/>
      <c r="L29" s="63"/>
      <c r="M29" s="102"/>
      <c r="N29" s="68"/>
      <c r="O29" s="28"/>
      <c r="P29" s="68"/>
      <c r="Q29" s="29"/>
      <c r="R29" s="103"/>
      <c r="S29" s="68"/>
      <c r="T29" s="68"/>
      <c r="U29" s="68"/>
      <c r="V29" s="104"/>
      <c r="W29" s="103"/>
      <c r="X29" s="68"/>
      <c r="Y29" s="68"/>
      <c r="Z29" s="68"/>
      <c r="AA29" s="104"/>
    </row>
    <row r="30" spans="1:27" ht="51.75" customHeight="1" thickBot="1">
      <c r="A30" s="105" t="s">
        <v>31</v>
      </c>
      <c r="B30" s="98"/>
      <c r="C30" s="106"/>
      <c r="D30" s="107"/>
      <c r="E30" s="23"/>
      <c r="F30" s="107"/>
      <c r="G30" s="101"/>
      <c r="H30" s="27"/>
      <c r="I30" s="22"/>
      <c r="J30" s="23"/>
      <c r="K30" s="22"/>
      <c r="L30" s="63"/>
      <c r="M30" s="102"/>
      <c r="N30" s="68"/>
      <c r="O30" s="119">
        <v>43766.6</v>
      </c>
      <c r="P30" s="120">
        <v>5532</v>
      </c>
      <c r="Q30" s="108">
        <v>49298.6</v>
      </c>
      <c r="R30" s="103"/>
      <c r="S30" s="68"/>
      <c r="T30" s="120">
        <v>48521.4</v>
      </c>
      <c r="U30" s="120">
        <v>6018.1</v>
      </c>
      <c r="V30" s="121">
        <v>54539.5</v>
      </c>
      <c r="W30" s="103"/>
      <c r="X30" s="68"/>
      <c r="Y30" s="120">
        <v>52425.2</v>
      </c>
      <c r="Z30" s="120">
        <v>6459.3</v>
      </c>
      <c r="AA30" s="121">
        <v>58884.5</v>
      </c>
    </row>
    <row r="31" spans="1:27">
      <c r="A31" s="109"/>
      <c r="B31" s="110"/>
      <c r="C31" s="111"/>
      <c r="D31" s="111"/>
      <c r="E31" s="11"/>
      <c r="F31" s="111"/>
      <c r="G31" s="11"/>
      <c r="H31" s="7"/>
      <c r="I31" s="7"/>
      <c r="J31" s="11"/>
      <c r="K31" s="7"/>
      <c r="L31" s="112"/>
      <c r="M31" s="109"/>
      <c r="N31" s="113"/>
      <c r="O31" s="12"/>
      <c r="P31" s="113"/>
      <c r="Q31" s="12"/>
      <c r="R31" s="114"/>
      <c r="S31" s="114"/>
      <c r="T31" s="114"/>
      <c r="U31" s="114"/>
      <c r="V31" s="114"/>
      <c r="W31" s="114"/>
      <c r="X31" s="114"/>
      <c r="Y31" s="114"/>
      <c r="Z31" s="114"/>
      <c r="AA31" s="114"/>
    </row>
    <row r="32" spans="1:27" ht="23.25" customHeight="1">
      <c r="A32" s="155" t="s">
        <v>28</v>
      </c>
      <c r="B32" s="155"/>
      <c r="C32" s="155"/>
      <c r="D32" s="155"/>
      <c r="E32" s="155"/>
      <c r="F32" s="155"/>
      <c r="G32" s="155"/>
      <c r="H32" s="155"/>
      <c r="I32" s="155"/>
      <c r="J32" s="11"/>
      <c r="K32" s="7"/>
      <c r="L32" s="112"/>
      <c r="M32" s="109"/>
      <c r="N32" s="113"/>
      <c r="O32" s="12"/>
      <c r="P32" s="113"/>
      <c r="Q32" s="12"/>
      <c r="R32" s="114"/>
      <c r="S32" s="114"/>
      <c r="T32" s="114"/>
      <c r="U32" s="114"/>
      <c r="V32" s="114"/>
      <c r="W32" s="114"/>
      <c r="X32" s="114"/>
      <c r="Y32" s="114"/>
      <c r="Z32" s="114"/>
      <c r="AA32" s="114"/>
    </row>
    <row r="33" spans="1:27">
      <c r="A33" s="140" t="s">
        <v>30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</row>
    <row r="34" spans="1:27" ht="14.25" customHeight="1">
      <c r="A34" s="154" t="str">
        <f>'[1]прил.2 '!$A$25</f>
        <v>Нормативы финансовых затрат на средства окружного бюджета (субвенцию) и средства фонда обязательного страхования устанавливаются с ежегодно утверждаемой программой государственных гарантий оказания гражданам Российской федерации бесплатной медицинской пом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</row>
    <row r="35" spans="1:27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14"/>
      <c r="S35" s="114"/>
      <c r="T35" s="114"/>
      <c r="U35" s="114"/>
      <c r="V35" s="114"/>
      <c r="W35" s="114"/>
      <c r="X35" s="114"/>
      <c r="Y35" s="114"/>
      <c r="Z35" s="114"/>
      <c r="AA35" s="114"/>
    </row>
    <row r="36" spans="1:27" s="9" customFormat="1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</row>
    <row r="37" spans="1:27" s="9" customFormat="1">
      <c r="A37"/>
    </row>
    <row r="38" spans="1:27" s="9" customFormat="1">
      <c r="A38"/>
    </row>
    <row r="39" spans="1:27" s="9" customFormat="1"/>
    <row r="40" spans="1:27" s="9" customFormat="1" ht="15" customHeight="1"/>
    <row r="41" spans="1:27" s="9" customFormat="1">
      <c r="A41"/>
    </row>
    <row r="42" spans="1:27" s="9" customFormat="1">
      <c r="A42" s="10"/>
    </row>
    <row r="43" spans="1:27" s="9" customFormat="1">
      <c r="A43"/>
    </row>
    <row r="44" spans="1:27" s="9" customFormat="1">
      <c r="A44"/>
    </row>
    <row r="46" spans="1:27" s="9" customFormat="1">
      <c r="A46"/>
    </row>
  </sheetData>
  <mergeCells count="45">
    <mergeCell ref="V11:V12"/>
    <mergeCell ref="B25:B28"/>
    <mergeCell ref="B14:B16"/>
    <mergeCell ref="B17:B20"/>
    <mergeCell ref="B21:B24"/>
    <mergeCell ref="C10:G10"/>
    <mergeCell ref="R10:V10"/>
    <mergeCell ref="R11:R12"/>
    <mergeCell ref="D11:D12"/>
    <mergeCell ref="H11:H12"/>
    <mergeCell ref="A34:AA34"/>
    <mergeCell ref="A32:I32"/>
    <mergeCell ref="S11:S12"/>
    <mergeCell ref="T11:T12"/>
    <mergeCell ref="U11:U12"/>
    <mergeCell ref="F11:F12"/>
    <mergeCell ref="I11:I12"/>
    <mergeCell ref="K11:K12"/>
    <mergeCell ref="J11:J12"/>
    <mergeCell ref="O11:O12"/>
    <mergeCell ref="A33:AA33"/>
    <mergeCell ref="A10:A12"/>
    <mergeCell ref="L11:L12"/>
    <mergeCell ref="C11:C12"/>
    <mergeCell ref="B10:B12"/>
    <mergeCell ref="A5:AA5"/>
    <mergeCell ref="A6:AA6"/>
    <mergeCell ref="N11:N12"/>
    <mergeCell ref="M10:Q10"/>
    <mergeCell ref="Q11:Q12"/>
    <mergeCell ref="A8:AA8"/>
    <mergeCell ref="W10:AA10"/>
    <mergeCell ref="H10:L10"/>
    <mergeCell ref="G11:G12"/>
    <mergeCell ref="E11:E12"/>
    <mergeCell ref="AA11:AA12"/>
    <mergeCell ref="M11:M12"/>
    <mergeCell ref="U1:AA1"/>
    <mergeCell ref="W11:W12"/>
    <mergeCell ref="X11:X12"/>
    <mergeCell ref="Y11:Y12"/>
    <mergeCell ref="Z11:Z12"/>
    <mergeCell ref="P11:P12"/>
    <mergeCell ref="A3:AA3"/>
    <mergeCell ref="A4:AA4"/>
  </mergeCells>
  <phoneticPr fontId="7" type="noConversion"/>
  <pageMargins left="0.28000000000000003" right="0.18" top="0.35" bottom="0.33" header="0.31496062992125984" footer="0.31496062992125984"/>
  <pageSetup paperSize="9" scale="6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прил.2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KonevaSG</dc:creator>
  <cp:lastModifiedBy>Mullabaeva_EA</cp:lastModifiedBy>
  <cp:lastPrinted>2012-02-08T06:30:36Z</cp:lastPrinted>
  <dcterms:created xsi:type="dcterms:W3CDTF">2010-06-08T09:06:19Z</dcterms:created>
  <dcterms:modified xsi:type="dcterms:W3CDTF">2012-02-24T05:29:33Z</dcterms:modified>
</cp:coreProperties>
</file>